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40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<sst xmlns="http://schemas.openxmlformats.org/spreadsheetml/2006/main" count="99" uniqueCount="64">
  <si>
    <t>TOTAL GRUPA 3</t>
  </si>
  <si>
    <t xml:space="preserve">                                                                                                                                          </t>
  </si>
  <si>
    <t>procedurii”.</t>
  </si>
  <si>
    <t>Administrator judiciar</t>
  </si>
  <si>
    <t>GLOBAL MONEY RECOVERY IPURL</t>
  </si>
  <si>
    <t>Av. Tiril Horia Cristian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</si>
  <si>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</si>
  <si>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</si>
  <si>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</si>
  <si>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</si>
  <si>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</si>
  <si>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</si>
  <si>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</si>
  <si>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</si>
  <si>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1</t>
  </si>
  <si>
    <t>Nr.crt.</t>
  </si>
  <si>
    <t>Oradea,Str.D.Cantemir, nr.2-4, Jud.Bihor</t>
  </si>
  <si>
    <t>TOTAL GRUPA 2</t>
  </si>
  <si>
    <t>SC BLACK PEARL SRL</t>
  </si>
  <si>
    <t>Oradea, Str.Vasile Alecsandri nr.21, Ap.12, Jud.Bihor</t>
  </si>
  <si>
    <t xml:space="preserve">Numar dosar :509/111/2010, Tribunalul Bihor, Sectia comerciala si contencios administrativ </t>
  </si>
  <si>
    <t>Judecator sindic : MANOLIU CONSTANTIN</t>
  </si>
  <si>
    <t>Primaria Comunei Brabova</t>
  </si>
  <si>
    <t>Loc.Brabova, jud. Dolj</t>
  </si>
  <si>
    <t>Primaria Comunei Bicles</t>
  </si>
  <si>
    <t>Loc.Bacles,jud.Mehedinti</t>
  </si>
  <si>
    <t>Primaria Comunei Seaca de Padure</t>
  </si>
  <si>
    <t>Loc.Seaca de Padure, jud. Dolj</t>
  </si>
  <si>
    <t>RADULEŢU SEBASTIAN RADU IULIAN</t>
  </si>
  <si>
    <t xml:space="preserve">  Craiova, str. Ion Maiorescu, bl. 2, sc.1, ap.13, jud. Dolj</t>
  </si>
  <si>
    <t xml:space="preserve">Cursul  Bancii Nationale a Romaniei valabil la data de 03.02.2010, data deschiderii procedurii - 4,0877 lei/EUR;           </t>
  </si>
  <si>
    <t xml:space="preserve">              </t>
  </si>
  <si>
    <t>Primaria Comunei Vela</t>
  </si>
  <si>
    <t>Loc. Comuna Vela, jud. Dolj</t>
  </si>
  <si>
    <t>Grupa 1, art.121 pct. (1) - Creante garantate</t>
  </si>
  <si>
    <t>Hypo Alpe-Adria-Bank AG</t>
  </si>
  <si>
    <t>Klagenfurt, Alpen-Adria-Platz, 1, 9020, Austria</t>
  </si>
  <si>
    <t>Grupa 2, art.123 pct. (4) - Creante bugetare</t>
  </si>
  <si>
    <t>Administratia Finantelor Publice Oradea</t>
  </si>
  <si>
    <t>Privilegiata taxe si impozite</t>
  </si>
  <si>
    <t>Grupa 3, art.123 pct. (7) şi (8) - Creante chirografare</t>
  </si>
  <si>
    <t>Admisa integral in temeiul art.66 al.(1) din Lege</t>
  </si>
  <si>
    <t>SC ICON INTELIGENT CONSULTING SRL</t>
  </si>
  <si>
    <t>Oradea, Str.Vasile Alecsandri 1/8, Jud.Bihor</t>
  </si>
  <si>
    <t>OTMAR GOLLES</t>
  </si>
  <si>
    <t>Austria, 8361, Hatzendorf 134 A</t>
  </si>
  <si>
    <t>SC STABIL INVEST ACT</t>
  </si>
  <si>
    <t>Oradea, Str.Vasile Alecsandri 21/12, Jud.Bihor</t>
  </si>
  <si>
    <t xml:space="preserve">        Grupa 4, art.123, pct.(9), lit.(a) - Creante subordonate</t>
  </si>
  <si>
    <t>TOTAL GRUPA 4</t>
  </si>
  <si>
    <t xml:space="preserve">Conform art.69, al.(2) din legea 85/2006 privind procedura insolventei, “creantele exprimate sau consolidate in </t>
  </si>
  <si>
    <t xml:space="preserve">valuta vor fi inregistrate la valoarea lor in lei, la cursul Bancii Nationale a Romaniei existent la data deschiderii </t>
  </si>
  <si>
    <t xml:space="preserve">      DEBITORULUI  SC AGRIA TRADING SRL</t>
  </si>
  <si>
    <t xml:space="preserve">                       </t>
  </si>
  <si>
    <t xml:space="preserve"> Bihor în două exemplare.</t>
  </si>
  <si>
    <t>Temei juridic : art.20, lit (k) si art.74, al. (1) din Legea nr.85/2006 privind procedura insolventei</t>
  </si>
  <si>
    <t xml:space="preserve">TOTAL CREANTE ACCEPTATE </t>
  </si>
  <si>
    <t xml:space="preserve">                                 TABEL DEFINITIV  RECTIFICAT DE CREANŢE AL             </t>
  </si>
  <si>
    <t>Debitor: SC AGRIA TRADING SRL-societate în insolvenţă, in insolvency,en procedure collective</t>
  </si>
  <si>
    <t>Termen: 01.02.2011</t>
  </si>
  <si>
    <t>Solicităm afişarea la uşa instanţei a Tabelului Definitiv Rectificat de Creanţe a debitoarei în cauză,depus la grefa Tribunalului</t>
  </si>
  <si>
    <t>Nr.inreg. 14 /07.01.2010</t>
  </si>
  <si>
    <r>
      <t xml:space="preserve">         </t>
    </r>
    <r>
      <rPr>
        <b/>
        <sz val="9"/>
        <rFont val="Arial"/>
        <family val="2"/>
      </rPr>
      <t xml:space="preserve">   TOTAL CREANTE</t>
    </r>
  </si>
  <si>
    <t xml:space="preserve">Garantată, Admisă parţial cf. Adresei de justificare nr. 2371/13.05.2010 în temeiul art.66, alin.1 din Legea85/2006 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</si>
</sst>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_-* #,##0\ _l_e_i_-;\-* #,##0\ _l_e_i_-;_-* &quot;-&quot;??\ _l_e_i_-;_-@_-"/>
    <numFmt numFmtId="171" formatCode="#,##0.000"/>
    <numFmt numFmtId="172" formatCode="0.000%"/>
  </numFmts>
  <fonts count="10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9"/>
      <name val="Arial"/>
      <family val="0"/>
    </font>
    <font>
      <b/>
      <sz val="9"/>
      <name val="Arial"/>
      <family val="0"/>
    </font>
    <font>
      <b/>
      <sz val="11"/>
      <name val="Arial"/>
      <family val="0"/>
    </font>
    <font>
      <sz val="14"/>
      <name val="Arial"/>
      <family val="0"/>
    </font>
    <font>
      <sz val="9"/>
      <name val="Verdana"/>
      <family val="0"/>
    </font>
    <font>
      <sz val="11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21" applyFont="1">
      <alignment/>
      <protection/>
    </xf>
    <xf numFmtId="0" fontId="5" fillId="0" borderId="0" xfId="21" applyFont="1">
      <alignment/>
      <protection/>
    </xf>
    <xf numFmtId="0" fontId="4" fillId="0" borderId="0" xfId="21" applyFont="1" applyAlignment="1">
      <alignment horizontal="center" vertical="center"/>
      <protection/>
    </xf>
    <xf numFmtId="170" fontId="4" fillId="0" borderId="0" xfId="21" applyNumberFormat="1" applyFont="1" applyAlignment="1">
      <alignment horizontal="center" vertical="center"/>
      <protection/>
    </xf>
    <xf numFmtId="171" fontId="4" fillId="0" borderId="0" xfId="21" applyNumberFormat="1" applyFont="1" applyAlignment="1">
      <alignment horizontal="center" vertical="center"/>
      <protection/>
    </xf>
    <xf numFmtId="0" fontId="7" fillId="0" borderId="0" xfId="0" applyFont="1" applyAlignment="1">
      <alignment/>
    </xf>
    <xf numFmtId="0" fontId="4" fillId="0" borderId="1" xfId="21" applyFont="1" applyBorder="1" applyAlignment="1">
      <alignment horizontal="center" vertical="center"/>
      <protection/>
    </xf>
    <xf numFmtId="168" fontId="4" fillId="0" borderId="1" xfId="21" applyNumberFormat="1" applyFont="1" applyBorder="1" applyAlignment="1">
      <alignment horizontal="center" vertical="center"/>
      <protection/>
    </xf>
    <xf numFmtId="10" fontId="4" fillId="0" borderId="1" xfId="21" applyNumberFormat="1" applyFont="1" applyBorder="1" applyAlignment="1">
      <alignment horizontal="center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5" fillId="0" borderId="0" xfId="21" applyFont="1" applyAlignme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" xfId="21" applyFont="1" applyBorder="1" applyAlignment="1">
      <alignment horizontal="center" vertical="center" wrapText="1"/>
      <protection/>
    </xf>
    <xf numFmtId="168" fontId="4" fillId="0" borderId="1" xfId="21" applyNumberFormat="1" applyFont="1" applyBorder="1" applyAlignment="1">
      <alignment horizontal="center" vertical="center" wrapText="1"/>
      <protection/>
    </xf>
    <xf numFmtId="9" fontId="4" fillId="0" borderId="1" xfId="21" applyNumberFormat="1" applyFont="1" applyBorder="1" applyAlignment="1">
      <alignment horizontal="center" vertical="center"/>
      <protection/>
    </xf>
    <xf numFmtId="10" fontId="4" fillId="0" borderId="1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0" fontId="5" fillId="0" borderId="0" xfId="21" applyFont="1" applyBorder="1" applyAlignment="1">
      <alignment horizontal="center" vertical="center"/>
      <protection/>
    </xf>
    <xf numFmtId="168" fontId="5" fillId="0" borderId="0" xfId="21" applyNumberFormat="1" applyFont="1" applyBorder="1" applyAlignment="1">
      <alignment horizontal="center" vertical="center"/>
      <protection/>
    </xf>
    <xf numFmtId="10" fontId="5" fillId="0" borderId="0" xfId="21" applyNumberFormat="1" applyFont="1" applyBorder="1" applyAlignment="1">
      <alignment horizontal="center" vertical="center"/>
      <protection/>
    </xf>
    <xf numFmtId="169" fontId="4" fillId="0" borderId="1" xfId="21" applyNumberFormat="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/>
      <protection/>
    </xf>
    <xf numFmtId="0" fontId="5" fillId="0" borderId="3" xfId="21" applyFont="1" applyBorder="1" applyAlignment="1">
      <alignment horizontal="center" vertical="center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4" xfId="21" applyFont="1" applyBorder="1" applyAlignment="1">
      <alignment horizontal="center" vertical="center"/>
      <protection/>
    </xf>
    <xf numFmtId="172" fontId="4" fillId="0" borderId="1" xfId="21" applyNumberFormat="1" applyFont="1" applyBorder="1" applyAlignment="1">
      <alignment horizontal="center" vertical="center" wrapText="1"/>
      <protection/>
    </xf>
    <xf numFmtId="0" fontId="4" fillId="0" borderId="5" xfId="21" applyFont="1" applyBorder="1" applyAlignment="1">
      <alignment horizontal="center" vertical="center" wrapText="1"/>
      <protection/>
    </xf>
    <xf numFmtId="0" fontId="4" fillId="0" borderId="6" xfId="21" applyFont="1" applyBorder="1" applyAlignment="1">
      <alignment horizontal="center" vertical="center" wrapText="1"/>
      <protection/>
    </xf>
    <xf numFmtId="8" fontId="4" fillId="0" borderId="6" xfId="21" applyNumberFormat="1" applyFont="1" applyBorder="1" applyAlignment="1">
      <alignment horizontal="center" vertical="center" wrapText="1"/>
      <protection/>
    </xf>
    <xf numFmtId="0" fontId="5" fillId="0" borderId="1" xfId="21" applyFont="1" applyBorder="1">
      <alignment/>
      <protection/>
    </xf>
    <xf numFmtId="168" fontId="5" fillId="0" borderId="1" xfId="21" applyNumberFormat="1" applyFont="1" applyBorder="1" applyAlignment="1">
      <alignment horizontal="center"/>
      <protection/>
    </xf>
    <xf numFmtId="168" fontId="5" fillId="0" borderId="7" xfId="21" applyNumberFormat="1" applyFont="1" applyBorder="1" applyAlignment="1">
      <alignment horizontal="center"/>
      <protection/>
    </xf>
    <xf numFmtId="10" fontId="5" fillId="0" borderId="8" xfId="21" applyNumberFormat="1" applyFont="1" applyBorder="1" applyAlignment="1">
      <alignment horizontal="center"/>
      <protection/>
    </xf>
    <xf numFmtId="10" fontId="5" fillId="0" borderId="1" xfId="21" applyNumberFormat="1" applyFont="1" applyBorder="1" applyAlignment="1">
      <alignment horizontal="center"/>
      <protection/>
    </xf>
    <xf numFmtId="168" fontId="4" fillId="0" borderId="0" xfId="21" applyNumberFormat="1" applyFont="1">
      <alignment/>
      <protection/>
    </xf>
    <xf numFmtId="0" fontId="5" fillId="0" borderId="0" xfId="21" applyFont="1">
      <alignment/>
      <protection/>
    </xf>
    <xf numFmtId="0" fontId="5" fillId="0" borderId="1" xfId="21" applyFont="1" applyBorder="1" applyAlignment="1">
      <alignment horizontal="center" vertical="top" wrapText="1"/>
      <protection/>
    </xf>
    <xf numFmtId="8" fontId="5" fillId="0" borderId="9" xfId="21" applyNumberFormat="1" applyFont="1" applyBorder="1" applyAlignment="1">
      <alignment horizontal="center" vertical="top" wrapText="1"/>
      <protection/>
    </xf>
    <xf numFmtId="9" fontId="5" fillId="0" borderId="9" xfId="21" applyNumberFormat="1" applyFont="1" applyBorder="1" applyAlignment="1">
      <alignment horizontal="center" vertical="top" wrapText="1"/>
      <protection/>
    </xf>
    <xf numFmtId="10" fontId="5" fillId="0" borderId="10" xfId="21" applyNumberFormat="1" applyFont="1" applyBorder="1" applyAlignment="1">
      <alignment horizontal="center" vertical="top" wrapText="1"/>
      <protection/>
    </xf>
    <xf numFmtId="9" fontId="5" fillId="0" borderId="1" xfId="21" applyNumberFormat="1" applyFont="1" applyBorder="1" applyAlignment="1">
      <alignment horizontal="center" vertical="top" wrapText="1"/>
      <protection/>
    </xf>
    <xf numFmtId="0" fontId="5" fillId="0" borderId="0" xfId="21" applyFont="1">
      <alignment/>
      <protection/>
    </xf>
    <xf numFmtId="0" fontId="9" fillId="0" borderId="0" xfId="21" applyFont="1">
      <alignment/>
      <protection/>
    </xf>
    <xf numFmtId="0" fontId="6" fillId="0" borderId="0" xfId="21" applyFont="1">
      <alignment/>
      <protection/>
    </xf>
    <xf numFmtId="0" fontId="4" fillId="0" borderId="11" xfId="21" applyFont="1" applyBorder="1" applyAlignment="1">
      <alignment horizontal="center" vertical="center" wrapText="1"/>
      <protection/>
    </xf>
    <xf numFmtId="4" fontId="5" fillId="0" borderId="0" xfId="21" applyNumberFormat="1" applyFont="1" applyAlignment="1">
      <alignment/>
      <protection/>
    </xf>
    <xf numFmtId="8" fontId="5" fillId="0" borderId="0" xfId="0" applyNumberFormat="1" applyFont="1" applyAlignment="1">
      <alignment/>
    </xf>
    <xf numFmtId="0" fontId="5" fillId="0" borderId="0" xfId="21" applyFont="1" applyBorder="1" applyAlignment="1">
      <alignment horizontal="center" vertical="top" wrapText="1"/>
      <protection/>
    </xf>
    <xf numFmtId="8" fontId="5" fillId="0" borderId="0" xfId="21" applyNumberFormat="1" applyFont="1" applyBorder="1" applyAlignment="1">
      <alignment horizontal="center" vertical="top" wrapText="1"/>
      <protection/>
    </xf>
    <xf numFmtId="9" fontId="5" fillId="0" borderId="0" xfId="21" applyNumberFormat="1" applyFont="1" applyBorder="1" applyAlignment="1">
      <alignment horizontal="center" vertical="top" wrapText="1"/>
      <protection/>
    </xf>
    <xf numFmtId="10" fontId="5" fillId="0" borderId="0" xfId="21" applyNumberFormat="1" applyFont="1" applyBorder="1" applyAlignment="1">
      <alignment horizontal="center" vertical="top" wrapText="1"/>
      <protection/>
    </xf>
    <xf numFmtId="8" fontId="5" fillId="0" borderId="0" xfId="21" applyNumberFormat="1" applyFont="1">
      <alignment/>
      <protection/>
    </xf>
    <xf numFmtId="0" fontId="4" fillId="0" borderId="0" xfId="21" applyFont="1" applyAlignment="1">
      <alignment/>
      <protection/>
    </xf>
    <xf numFmtId="0" fontId="0" fillId="0" borderId="0" xfId="0" applyAlignment="1">
      <alignment/>
    </xf>
    <xf numFmtId="0" fontId="5" fillId="0" borderId="12" xfId="21" applyFont="1" applyBorder="1" applyAlignment="1">
      <alignment horizontal="center" vertical="top" wrapText="1"/>
      <protection/>
    </xf>
    <xf numFmtId="0" fontId="5" fillId="0" borderId="13" xfId="21" applyFont="1" applyBorder="1" applyAlignment="1">
      <alignment horizontal="center" vertical="top" wrapText="1"/>
      <protection/>
    </xf>
    <xf numFmtId="0" fontId="5" fillId="0" borderId="0" xfId="21" applyFont="1" applyAlignment="1">
      <alignment/>
      <protection/>
    </xf>
    <xf numFmtId="0" fontId="4" fillId="0" borderId="0" xfId="0" applyFont="1" applyAlignment="1">
      <alignment/>
    </xf>
    <xf numFmtId="0" fontId="8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9" fillId="0" borderId="0" xfId="0" applyFon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workbookViewId="0" topLeftCell="A1">
      <selection activeCell="H21" sqref="H21"/>
    </sheetView>
  </sheetViews>
  <sheetFormatPr defaultColWidth="9.140625" defaultRowHeight="12.75"/>
  <cols>
    <col min="1" max="1" width="5.140625" style="0" customWidth="1"/>
    <col min="2" max="2" width="12.8515625" style="0" customWidth="1"/>
    <col min="3" max="3" width="14.00390625" style="0" customWidth="1"/>
    <col min="4" max="4" width="17.00390625" style="0" customWidth="1"/>
    <col min="5" max="5" width="18.00390625" style="0" customWidth="1"/>
    <col min="6" max="6" width="9.00390625" style="0" customWidth="1"/>
    <col min="7" max="7" width="8.421875" style="0" customWidth="1"/>
    <col min="8" max="8" width="17.00390625" style="0" customWidth="1"/>
  </cols>
  <sheetData>
    <row r="1" spans="1:8" ht="12.75">
      <c r="A1" s="10"/>
      <c r="B1" s="10"/>
      <c r="C1" s="10"/>
      <c r="D1" s="10"/>
      <c r="E1" s="10"/>
      <c r="F1" s="10"/>
      <c r="G1" s="10"/>
      <c r="H1" s="10"/>
    </row>
    <row r="2" spans="1:8" ht="12.75">
      <c r="A2" s="10"/>
      <c r="B2" s="10"/>
      <c r="C2" s="10"/>
      <c r="D2" s="10"/>
      <c r="E2" s="10"/>
      <c r="F2" s="10"/>
      <c r="G2" s="10"/>
      <c r="H2" s="10"/>
    </row>
    <row r="3" spans="1:8" ht="12.75">
      <c r="A3" s="2" t="s">
        <v>61</v>
      </c>
      <c r="B3" s="2"/>
      <c r="C3" s="1"/>
      <c r="D3" s="1"/>
      <c r="E3" s="1"/>
      <c r="F3" s="1"/>
      <c r="G3" s="1"/>
      <c r="H3" s="1"/>
    </row>
    <row r="4" spans="1:8" ht="12.75">
      <c r="A4" s="10"/>
      <c r="B4" s="10"/>
      <c r="C4" s="10"/>
      <c r="D4" s="10"/>
      <c r="E4" s="10"/>
      <c r="F4" s="10"/>
      <c r="G4" s="10"/>
      <c r="H4" s="10"/>
    </row>
    <row r="5" spans="1:8" ht="12.75">
      <c r="A5" s="10"/>
      <c r="B5" s="10"/>
      <c r="C5" s="10"/>
      <c r="D5" s="10"/>
      <c r="E5" s="10"/>
      <c r="F5" s="10"/>
      <c r="G5" s="10"/>
      <c r="H5" s="10"/>
    </row>
    <row r="6" spans="1:8" ht="12.75">
      <c r="A6" s="58" t="s">
        <v>20</v>
      </c>
      <c r="B6" s="58"/>
      <c r="C6" s="58"/>
      <c r="D6" s="58"/>
      <c r="E6" s="58"/>
      <c r="F6" s="58"/>
      <c r="G6" s="64"/>
      <c r="H6" s="63"/>
    </row>
    <row r="7" spans="1:8" ht="12.75">
      <c r="A7" s="58" t="s">
        <v>21</v>
      </c>
      <c r="B7" s="58"/>
      <c r="C7" s="58"/>
      <c r="D7" s="64"/>
      <c r="E7" s="1"/>
      <c r="F7" s="1"/>
      <c r="G7" s="1"/>
      <c r="H7" s="1"/>
    </row>
    <row r="8" spans="1:8" ht="12.75">
      <c r="A8" s="58" t="s">
        <v>55</v>
      </c>
      <c r="B8" s="58"/>
      <c r="C8" s="58"/>
      <c r="D8" s="58"/>
      <c r="E8" s="58"/>
      <c r="F8" s="58"/>
      <c r="G8" s="64"/>
      <c r="H8" s="64"/>
    </row>
    <row r="9" spans="1:8" ht="11.25" customHeight="1">
      <c r="A9" s="58" t="s">
        <v>6</v>
      </c>
      <c r="B9" s="58"/>
      <c r="C9" s="58"/>
      <c r="D9" s="58"/>
      <c r="E9" s="64"/>
      <c r="F9" s="1"/>
      <c r="G9" s="1"/>
      <c r="H9" s="1"/>
    </row>
    <row r="10" spans="1:8" ht="12.75">
      <c r="A10" s="58" t="s">
        <v>58</v>
      </c>
      <c r="B10" s="58"/>
      <c r="C10" s="64"/>
      <c r="D10" s="64"/>
      <c r="E10" s="59"/>
      <c r="F10" s="59"/>
      <c r="G10" s="1"/>
      <c r="H10" s="1"/>
    </row>
    <row r="11" spans="1:8" ht="12.75">
      <c r="A11" s="58" t="s">
        <v>59</v>
      </c>
      <c r="B11" s="58"/>
      <c r="C11" s="63"/>
      <c r="D11" s="1"/>
      <c r="E11" s="1"/>
      <c r="F11" s="1"/>
      <c r="G11" s="1"/>
      <c r="H11" s="1"/>
    </row>
    <row r="12" spans="1:8" ht="12.75">
      <c r="A12" s="1"/>
      <c r="B12" s="1"/>
      <c r="C12" s="1"/>
      <c r="D12" s="1"/>
      <c r="E12" s="1"/>
      <c r="F12" s="1"/>
      <c r="G12" s="1"/>
      <c r="H12" s="1"/>
    </row>
    <row r="13" spans="1:8" ht="12.75">
      <c r="A13" s="10"/>
      <c r="B13" s="10"/>
      <c r="C13" s="10"/>
      <c r="D13" s="10"/>
      <c r="E13" s="10"/>
      <c r="F13" s="10"/>
      <c r="G13" s="10"/>
      <c r="H13" s="10"/>
    </row>
    <row r="14" spans="1:8" ht="15">
      <c r="A14" s="65" t="s">
        <v>57</v>
      </c>
      <c r="B14" s="65"/>
      <c r="C14" s="65"/>
      <c r="D14" s="65"/>
      <c r="E14" s="65"/>
      <c r="F14" s="65"/>
      <c r="G14" s="65"/>
      <c r="H14" s="66"/>
    </row>
    <row r="15" spans="1:8" ht="15">
      <c r="A15" s="48"/>
      <c r="B15" s="49" t="s">
        <v>31</v>
      </c>
      <c r="C15" s="49" t="s">
        <v>52</v>
      </c>
      <c r="D15" s="49"/>
      <c r="E15" s="49"/>
      <c r="F15" s="49"/>
      <c r="G15" s="49"/>
      <c r="H15" s="48"/>
    </row>
    <row r="16" spans="1:8" ht="12.75">
      <c r="A16" s="1"/>
      <c r="B16" s="2"/>
      <c r="C16" s="2"/>
      <c r="D16" s="2"/>
      <c r="E16" s="2"/>
      <c r="F16" s="2"/>
      <c r="G16" s="2"/>
      <c r="H16" s="1"/>
    </row>
    <row r="17" spans="1:8" ht="12.75">
      <c r="A17" s="12" t="s">
        <v>34</v>
      </c>
      <c r="B17" s="12"/>
      <c r="C17" s="12"/>
      <c r="D17" s="11"/>
      <c r="E17" s="1"/>
      <c r="F17" s="1"/>
      <c r="G17" s="1"/>
      <c r="H17" s="1"/>
    </row>
    <row r="18" spans="1:8" ht="13.5" thickBot="1">
      <c r="A18" s="2"/>
      <c r="B18" s="2"/>
      <c r="C18" s="2"/>
      <c r="D18" s="2"/>
      <c r="E18" s="1"/>
      <c r="F18" s="1"/>
      <c r="G18" s="1"/>
      <c r="H18" s="1"/>
    </row>
    <row r="19" spans="1:8" ht="24.75" thickBot="1">
      <c r="A19" s="13" t="s">
        <v>15</v>
      </c>
      <c r="B19" s="13" t="s">
        <v>7</v>
      </c>
      <c r="C19" s="13" t="s">
        <v>8</v>
      </c>
      <c r="D19" s="14" t="s">
        <v>9</v>
      </c>
      <c r="E19" s="14" t="s">
        <v>10</v>
      </c>
      <c r="F19" s="14" t="s">
        <v>11</v>
      </c>
      <c r="G19" s="14" t="s">
        <v>12</v>
      </c>
      <c r="H19" s="13" t="s">
        <v>13</v>
      </c>
    </row>
    <row r="20" spans="1:8" ht="72.75" thickBot="1">
      <c r="A20" s="15">
        <v>1</v>
      </c>
      <c r="B20" s="15" t="s">
        <v>35</v>
      </c>
      <c r="C20" s="15" t="s">
        <v>36</v>
      </c>
      <c r="D20" s="16">
        <v>9891080.78</v>
      </c>
      <c r="E20" s="16">
        <v>9803788.23</v>
      </c>
      <c r="F20" s="17">
        <v>1</v>
      </c>
      <c r="G20" s="18">
        <f>E20/E52</f>
        <v>0.1667997106274882</v>
      </c>
      <c r="H20" s="15" t="s">
        <v>63</v>
      </c>
    </row>
    <row r="21" spans="1:8" ht="13.5" thickBot="1">
      <c r="A21" s="13"/>
      <c r="B21" s="13" t="s">
        <v>14</v>
      </c>
      <c r="C21" s="13"/>
      <c r="D21" s="19">
        <f>SUM(D20)</f>
        <v>9891080.78</v>
      </c>
      <c r="E21" s="19">
        <f>SUM(E20)</f>
        <v>9803788.23</v>
      </c>
      <c r="F21" s="20">
        <v>1</v>
      </c>
      <c r="G21" s="21">
        <f>SUM(G20)</f>
        <v>0.1667997106274882</v>
      </c>
      <c r="H21" s="13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62" t="s">
        <v>37</v>
      </c>
      <c r="B23" s="62"/>
      <c r="C23" s="62"/>
      <c r="D23" s="64"/>
      <c r="E23" s="1"/>
      <c r="F23" s="1"/>
      <c r="G23" s="1"/>
      <c r="H23" s="1"/>
    </row>
    <row r="24" spans="1:8" ht="13.5" thickBot="1">
      <c r="A24" s="2"/>
      <c r="B24" s="2"/>
      <c r="C24" s="2"/>
      <c r="D24" s="2"/>
      <c r="E24" s="1"/>
      <c r="F24" s="1"/>
      <c r="G24" s="1"/>
      <c r="H24" s="1"/>
    </row>
    <row r="25" spans="1:8" ht="24.75" thickBot="1">
      <c r="A25" s="13" t="s">
        <v>15</v>
      </c>
      <c r="B25" s="13" t="s">
        <v>7</v>
      </c>
      <c r="C25" s="13" t="s">
        <v>8</v>
      </c>
      <c r="D25" s="14" t="s">
        <v>9</v>
      </c>
      <c r="E25" s="14" t="s">
        <v>10</v>
      </c>
      <c r="F25" s="14" t="s">
        <v>11</v>
      </c>
      <c r="G25" s="14" t="s">
        <v>12</v>
      </c>
      <c r="H25" s="13" t="s">
        <v>13</v>
      </c>
    </row>
    <row r="26" spans="1:8" ht="48.75" thickBot="1">
      <c r="A26" s="7">
        <v>1</v>
      </c>
      <c r="B26" s="15" t="s">
        <v>38</v>
      </c>
      <c r="C26" s="15" t="s">
        <v>16</v>
      </c>
      <c r="D26" s="8">
        <v>556</v>
      </c>
      <c r="E26" s="8">
        <v>556</v>
      </c>
      <c r="F26" s="9">
        <v>0.029742163260939338</v>
      </c>
      <c r="G26" s="25">
        <f>E26/E52</f>
        <v>9.459673845778635E-06</v>
      </c>
      <c r="H26" s="15" t="s">
        <v>39</v>
      </c>
    </row>
    <row r="27" spans="1:8" ht="36.75" thickBot="1">
      <c r="A27" s="7">
        <v>2</v>
      </c>
      <c r="B27" s="15" t="s">
        <v>22</v>
      </c>
      <c r="C27" s="15" t="s">
        <v>23</v>
      </c>
      <c r="D27" s="8">
        <v>2442</v>
      </c>
      <c r="E27" s="8">
        <v>2442</v>
      </c>
      <c r="F27" s="9">
        <v>0.1306301487108163</v>
      </c>
      <c r="G27" s="25">
        <f>E27/E52</f>
        <v>4.154770419315005E-05</v>
      </c>
      <c r="H27" s="15" t="s">
        <v>39</v>
      </c>
    </row>
    <row r="28" spans="1:8" ht="52.5" customHeight="1" thickBot="1">
      <c r="A28" s="7">
        <v>3</v>
      </c>
      <c r="B28" s="15" t="s">
        <v>24</v>
      </c>
      <c r="C28" s="15" t="s">
        <v>25</v>
      </c>
      <c r="D28" s="8">
        <v>7078</v>
      </c>
      <c r="E28" s="8">
        <v>7078</v>
      </c>
      <c r="F28" s="9">
        <v>0.3786241574836846</v>
      </c>
      <c r="G28" s="25">
        <f>E28/E52</f>
        <v>0.00012042368971298774</v>
      </c>
      <c r="H28" s="15" t="s">
        <v>39</v>
      </c>
    </row>
    <row r="29" spans="1:8" ht="48.75" thickBot="1">
      <c r="A29" s="7">
        <v>4</v>
      </c>
      <c r="B29" s="15" t="s">
        <v>26</v>
      </c>
      <c r="C29" s="15" t="s">
        <v>27</v>
      </c>
      <c r="D29" s="8">
        <v>1413</v>
      </c>
      <c r="E29" s="8">
        <v>1413</v>
      </c>
      <c r="F29" s="9">
        <v>0.07558574943832246</v>
      </c>
      <c r="G29" s="25">
        <f>E29/E52</f>
        <v>2.4040502057707216E-05</v>
      </c>
      <c r="H29" s="15" t="s">
        <v>39</v>
      </c>
    </row>
    <row r="30" spans="1:8" ht="24.75" thickBot="1">
      <c r="A30" s="15">
        <v>5</v>
      </c>
      <c r="B30" s="15" t="s">
        <v>32</v>
      </c>
      <c r="C30" s="15" t="s">
        <v>33</v>
      </c>
      <c r="D30" s="8">
        <v>7205</v>
      </c>
      <c r="E30" s="8">
        <v>7205</v>
      </c>
      <c r="F30" s="9">
        <v>0.3854177811062373</v>
      </c>
      <c r="G30" s="25">
        <f>E30/E52</f>
        <v>0.00012258444255186163</v>
      </c>
      <c r="H30" s="15" t="s">
        <v>39</v>
      </c>
    </row>
    <row r="31" spans="1:8" ht="19.5" customHeight="1" thickBot="1">
      <c r="A31" s="13"/>
      <c r="B31" s="13" t="s">
        <v>17</v>
      </c>
      <c r="C31" s="13"/>
      <c r="D31" s="19">
        <v>18694</v>
      </c>
      <c r="E31" s="19">
        <v>18694</v>
      </c>
      <c r="F31" s="21">
        <v>1</v>
      </c>
      <c r="G31" s="21">
        <f>SUM(G26:G30)</f>
        <v>0.00031805601236148525</v>
      </c>
      <c r="H31" s="13"/>
    </row>
    <row r="32" spans="1:8" ht="19.5" customHeight="1">
      <c r="A32" s="22"/>
      <c r="B32" s="22"/>
      <c r="C32" s="22"/>
      <c r="D32" s="23"/>
      <c r="E32" s="23"/>
      <c r="F32" s="24"/>
      <c r="G32" s="24"/>
      <c r="H32" s="22"/>
    </row>
    <row r="33" spans="1:8" ht="18.75" customHeight="1">
      <c r="A33" s="22"/>
      <c r="B33" s="22"/>
      <c r="C33" s="22"/>
      <c r="D33" s="23"/>
      <c r="E33" s="23"/>
      <c r="F33" s="24"/>
      <c r="G33" s="24"/>
      <c r="H33" s="22"/>
    </row>
    <row r="34" spans="1:8" ht="12.75">
      <c r="A34" s="3"/>
      <c r="B34" s="3"/>
      <c r="C34" s="3"/>
      <c r="D34" s="4"/>
      <c r="E34" s="4"/>
      <c r="F34" s="3"/>
      <c r="G34" s="5"/>
      <c r="H34" s="3"/>
    </row>
    <row r="35" spans="1:8" ht="12.75">
      <c r="A35" s="62" t="s">
        <v>40</v>
      </c>
      <c r="B35" s="62"/>
      <c r="C35" s="62"/>
      <c r="D35" s="62"/>
      <c r="E35" s="63"/>
      <c r="F35" s="1"/>
      <c r="G35" s="1"/>
      <c r="H35" s="1"/>
    </row>
    <row r="36" spans="1:8" ht="13.5" thickBot="1">
      <c r="A36" s="2"/>
      <c r="B36" s="2"/>
      <c r="C36" s="2"/>
      <c r="D36" s="2"/>
      <c r="E36" s="1"/>
      <c r="F36" s="1"/>
      <c r="G36" s="1"/>
      <c r="H36" s="1"/>
    </row>
    <row r="37" spans="1:8" ht="24.75" thickBot="1">
      <c r="A37" s="13" t="s">
        <v>15</v>
      </c>
      <c r="B37" s="26" t="s">
        <v>7</v>
      </c>
      <c r="C37" s="27" t="s">
        <v>8</v>
      </c>
      <c r="D37" s="28" t="s">
        <v>9</v>
      </c>
      <c r="E37" s="28" t="s">
        <v>10</v>
      </c>
      <c r="F37" s="29" t="s">
        <v>11</v>
      </c>
      <c r="G37" s="28" t="s">
        <v>12</v>
      </c>
      <c r="H37" s="30" t="s">
        <v>13</v>
      </c>
    </row>
    <row r="38" spans="1:8" ht="48.75" thickBot="1">
      <c r="A38" s="15">
        <v>1</v>
      </c>
      <c r="B38" s="15" t="s">
        <v>28</v>
      </c>
      <c r="C38" s="15" t="s">
        <v>29</v>
      </c>
      <c r="D38" s="16">
        <v>298402.1</v>
      </c>
      <c r="E38" s="16">
        <v>298402.1</v>
      </c>
      <c r="F38" s="18">
        <v>0.008464485572095691</v>
      </c>
      <c r="G38" s="31">
        <f>E38/E52</f>
        <v>0.005076954210243563</v>
      </c>
      <c r="H38" s="15" t="s">
        <v>41</v>
      </c>
    </row>
    <row r="39" spans="1:8" ht="60.75" thickBot="1">
      <c r="A39" s="50">
        <v>2</v>
      </c>
      <c r="B39" s="15" t="s">
        <v>18</v>
      </c>
      <c r="C39" s="15" t="s">
        <v>19</v>
      </c>
      <c r="D39" s="8">
        <v>33152976.18</v>
      </c>
      <c r="E39" s="8">
        <v>33152976.18</v>
      </c>
      <c r="F39" s="18">
        <v>0.9404186114898058</v>
      </c>
      <c r="G39" s="31">
        <f>E39/E52</f>
        <v>0.5640581684886117</v>
      </c>
      <c r="H39" s="15" t="s">
        <v>41</v>
      </c>
    </row>
    <row r="40" spans="1:8" ht="48.75" thickBot="1">
      <c r="A40" s="7">
        <v>3</v>
      </c>
      <c r="B40" s="15" t="s">
        <v>42</v>
      </c>
      <c r="C40" s="15" t="s">
        <v>43</v>
      </c>
      <c r="D40" s="8">
        <v>827626.38</v>
      </c>
      <c r="E40" s="8">
        <v>827626.38</v>
      </c>
      <c r="F40" s="18">
        <v>0.02347648207769244</v>
      </c>
      <c r="G40" s="31">
        <f>E40/E52</f>
        <v>0.014081071260723832</v>
      </c>
      <c r="H40" s="15" t="s">
        <v>41</v>
      </c>
    </row>
    <row r="41" spans="1:8" ht="36.75" thickBot="1">
      <c r="A41" s="32">
        <v>4</v>
      </c>
      <c r="B41" s="33" t="s">
        <v>44</v>
      </c>
      <c r="C41" s="33" t="s">
        <v>45</v>
      </c>
      <c r="D41" s="34">
        <v>1245.55</v>
      </c>
      <c r="E41" s="34">
        <v>1245.55</v>
      </c>
      <c r="F41" s="18">
        <v>3.533131973375452E-05</v>
      </c>
      <c r="G41" s="31">
        <f>E41/E52</f>
        <v>2.1191540932751043E-05</v>
      </c>
      <c r="H41" s="15" t="s">
        <v>41</v>
      </c>
    </row>
    <row r="42" spans="1:8" ht="48.75" thickBot="1">
      <c r="A42" s="7">
        <v>5</v>
      </c>
      <c r="B42" s="15" t="s">
        <v>46</v>
      </c>
      <c r="C42" s="15" t="s">
        <v>47</v>
      </c>
      <c r="D42" s="8">
        <v>973173.93</v>
      </c>
      <c r="E42" s="8">
        <v>973173.93</v>
      </c>
      <c r="F42" s="18">
        <v>0.027605089540672346</v>
      </c>
      <c r="G42" s="31">
        <f>E42/E52</f>
        <v>0.016557388440673757</v>
      </c>
      <c r="H42" s="15" t="s">
        <v>41</v>
      </c>
    </row>
    <row r="43" spans="1:8" ht="13.5" thickBot="1">
      <c r="A43" s="35"/>
      <c r="B43" s="13" t="s">
        <v>0</v>
      </c>
      <c r="C43" s="35"/>
      <c r="D43" s="36">
        <v>35253424.14</v>
      </c>
      <c r="E43" s="37">
        <v>35253424.14</v>
      </c>
      <c r="F43" s="38">
        <v>1</v>
      </c>
      <c r="G43" s="39">
        <f>SUM(G38:G42)</f>
        <v>0.5997947739411855</v>
      </c>
      <c r="H43" s="35"/>
    </row>
    <row r="44" spans="1:8" ht="12.75">
      <c r="A44" s="1"/>
      <c r="B44" s="1"/>
      <c r="C44" s="1"/>
      <c r="D44" s="40"/>
      <c r="E44" s="1"/>
      <c r="F44" s="1"/>
      <c r="G44" s="1"/>
      <c r="H44" s="1"/>
    </row>
    <row r="45" spans="1:8" ht="12.75">
      <c r="A45" s="41" t="s">
        <v>48</v>
      </c>
      <c r="B45" s="1"/>
      <c r="C45" s="1"/>
      <c r="D45" s="1"/>
      <c r="E45" s="1"/>
      <c r="F45" s="1"/>
      <c r="G45" s="1"/>
      <c r="H45" s="1"/>
    </row>
    <row r="46" spans="1:8" ht="13.5" thickBot="1">
      <c r="A46" s="41"/>
      <c r="B46" s="1"/>
      <c r="C46" s="1"/>
      <c r="D46" s="1"/>
      <c r="E46" s="1"/>
      <c r="F46" s="1"/>
      <c r="G46" s="1"/>
      <c r="H46" s="1"/>
    </row>
    <row r="47" spans="1:8" ht="24.75" thickBot="1">
      <c r="A47" s="13" t="s">
        <v>15</v>
      </c>
      <c r="B47" s="26" t="s">
        <v>7</v>
      </c>
      <c r="C47" s="27" t="s">
        <v>8</v>
      </c>
      <c r="D47" s="28" t="s">
        <v>9</v>
      </c>
      <c r="E47" s="28" t="s">
        <v>10</v>
      </c>
      <c r="F47" s="29" t="s">
        <v>11</v>
      </c>
      <c r="G47" s="28" t="s">
        <v>12</v>
      </c>
      <c r="H47" s="30" t="s">
        <v>13</v>
      </c>
    </row>
    <row r="48" spans="1:8" ht="60.75" thickBot="1">
      <c r="A48" s="7">
        <v>1</v>
      </c>
      <c r="B48" s="15" t="s">
        <v>18</v>
      </c>
      <c r="C48" s="15" t="s">
        <v>19</v>
      </c>
      <c r="D48" s="8">
        <v>13699904.41</v>
      </c>
      <c r="E48" s="8">
        <v>13699904.41</v>
      </c>
      <c r="F48" s="18">
        <v>1</v>
      </c>
      <c r="G48" s="18">
        <f>E48/E52</f>
        <v>0.23308745941896472</v>
      </c>
      <c r="H48" s="15" t="s">
        <v>41</v>
      </c>
    </row>
    <row r="49" spans="1:8" ht="13.5" thickBot="1">
      <c r="A49" s="42"/>
      <c r="B49" s="60" t="s">
        <v>49</v>
      </c>
      <c r="C49" s="61"/>
      <c r="D49" s="43">
        <v>13699904.41</v>
      </c>
      <c r="E49" s="43">
        <v>13699904.41</v>
      </c>
      <c r="F49" s="44">
        <v>1</v>
      </c>
      <c r="G49" s="45">
        <f>SUM(G48)</f>
        <v>0.23308745941896472</v>
      </c>
      <c r="H49" s="46"/>
    </row>
    <row r="50" spans="1:8" ht="12.75">
      <c r="A50" s="53"/>
      <c r="B50" s="53"/>
      <c r="C50" s="53"/>
      <c r="D50" s="54"/>
      <c r="E50" s="54"/>
      <c r="F50" s="55"/>
      <c r="G50" s="56"/>
      <c r="H50" s="55"/>
    </row>
    <row r="51" spans="1:8" ht="12.75">
      <c r="A51" s="58" t="s">
        <v>62</v>
      </c>
      <c r="B51" s="58"/>
      <c r="C51" s="59"/>
      <c r="D51" s="1"/>
      <c r="E51" s="57">
        <f>D49+D43+D31+D21</f>
        <v>58863103.33</v>
      </c>
      <c r="F51" s="1"/>
      <c r="G51" s="1"/>
      <c r="H51" s="1"/>
    </row>
    <row r="52" spans="1:8" ht="12.75">
      <c r="A52" s="1"/>
      <c r="B52" s="2" t="s">
        <v>56</v>
      </c>
      <c r="C52" s="1"/>
      <c r="D52" s="51"/>
      <c r="E52" s="52">
        <f>E49+E43+E31+E21</f>
        <v>58775810.78</v>
      </c>
      <c r="F52" s="47"/>
      <c r="G52" s="1"/>
      <c r="H52" s="1"/>
    </row>
    <row r="53" spans="1:8" ht="12.75">
      <c r="A53" s="1"/>
      <c r="B53" s="2" t="s">
        <v>53</v>
      </c>
      <c r="C53" s="1"/>
      <c r="D53" s="1"/>
      <c r="E53" s="1"/>
      <c r="F53" s="1"/>
      <c r="G53" s="1"/>
      <c r="H53" s="1"/>
    </row>
    <row r="54" spans="1:9" ht="18">
      <c r="A54" s="1" t="s">
        <v>30</v>
      </c>
      <c r="B54" s="1"/>
      <c r="C54" s="1"/>
      <c r="D54" s="1"/>
      <c r="E54" s="1"/>
      <c r="F54" s="1"/>
      <c r="G54" s="1"/>
      <c r="H54" s="1"/>
      <c r="I54" s="6"/>
    </row>
    <row r="55" spans="1:8" ht="12.75">
      <c r="A55" s="1" t="s">
        <v>1</v>
      </c>
      <c r="B55" s="1"/>
      <c r="C55" s="1"/>
      <c r="D55" s="1"/>
      <c r="E55" s="1"/>
      <c r="F55" s="1"/>
      <c r="G55" s="1"/>
      <c r="H55" s="1"/>
    </row>
    <row r="56" spans="1:8" ht="12.75">
      <c r="A56" s="1" t="s">
        <v>50</v>
      </c>
      <c r="B56" s="1"/>
      <c r="C56" s="1"/>
      <c r="D56" s="1"/>
      <c r="E56" s="1"/>
      <c r="F56" s="1"/>
      <c r="G56" s="1"/>
      <c r="H56" s="1"/>
    </row>
    <row r="57" spans="1:8" ht="12.75">
      <c r="A57" s="1" t="s">
        <v>51</v>
      </c>
      <c r="B57" s="1"/>
      <c r="C57" s="1"/>
      <c r="D57" s="1"/>
      <c r="E57" s="1"/>
      <c r="F57" s="1"/>
      <c r="G57" s="1"/>
      <c r="H57" s="1"/>
    </row>
    <row r="58" spans="1:8" ht="12.75">
      <c r="A58" s="1" t="s">
        <v>2</v>
      </c>
      <c r="B58" s="1"/>
      <c r="C58" s="1"/>
      <c r="D58" s="1"/>
      <c r="E58" s="1"/>
      <c r="F58" s="1"/>
      <c r="G58" s="1"/>
      <c r="H58" s="1"/>
    </row>
    <row r="59" spans="1:8" ht="12.75">
      <c r="A59" s="1"/>
      <c r="B59" s="1"/>
      <c r="C59" s="1"/>
      <c r="D59" s="1"/>
      <c r="E59" s="1"/>
      <c r="F59" s="1"/>
      <c r="G59" s="1"/>
      <c r="H59" s="1"/>
    </row>
    <row r="60" spans="1:8" ht="12.75">
      <c r="A60" s="1" t="s">
        <v>60</v>
      </c>
      <c r="B60" s="1"/>
      <c r="C60" s="1"/>
      <c r="D60" s="1"/>
      <c r="E60" s="1"/>
      <c r="F60" s="1"/>
      <c r="G60" s="1"/>
      <c r="H60" s="1"/>
    </row>
    <row r="61" spans="1:8" ht="12.75">
      <c r="A61" s="1" t="s">
        <v>54</v>
      </c>
      <c r="B61" s="1"/>
      <c r="C61" s="1"/>
      <c r="D61" s="1"/>
      <c r="E61" s="1"/>
      <c r="F61" s="1"/>
      <c r="G61" s="1"/>
      <c r="H61" s="1"/>
    </row>
    <row r="62" spans="1:8" ht="12.75">
      <c r="A62" s="10"/>
      <c r="B62" s="10"/>
      <c r="C62" s="10"/>
      <c r="D62" s="10"/>
      <c r="E62" s="10"/>
      <c r="F62" s="10"/>
      <c r="G62" s="10"/>
      <c r="H62" s="10"/>
    </row>
    <row r="63" spans="1:8" ht="12.75">
      <c r="A63" s="12" t="s">
        <v>3</v>
      </c>
      <c r="B63" s="41"/>
      <c r="C63" s="41"/>
      <c r="D63" s="1"/>
      <c r="E63" s="1"/>
      <c r="F63" s="1"/>
      <c r="G63" s="1"/>
      <c r="H63" s="1"/>
    </row>
    <row r="64" spans="1:8" ht="12.75">
      <c r="A64" s="12" t="s">
        <v>4</v>
      </c>
      <c r="B64" s="41"/>
      <c r="C64" s="41"/>
      <c r="D64" s="1"/>
      <c r="E64" s="1"/>
      <c r="F64" s="1"/>
      <c r="G64" s="1"/>
      <c r="H64" s="1"/>
    </row>
    <row r="65" spans="1:8" ht="12.75">
      <c r="A65" s="12" t="s">
        <v>5</v>
      </c>
      <c r="B65" s="41"/>
      <c r="C65" s="41"/>
      <c r="D65" s="1"/>
      <c r="E65" s="1"/>
      <c r="F65" s="1"/>
      <c r="G65" s="1"/>
      <c r="H65" s="1"/>
    </row>
    <row r="66" spans="1:8" ht="12.75">
      <c r="A66" s="10"/>
      <c r="B66" s="10"/>
      <c r="C66" s="10"/>
      <c r="D66" s="10"/>
      <c r="E66" s="10"/>
      <c r="F66" s="10"/>
      <c r="G66" s="10"/>
      <c r="H66" s="10"/>
    </row>
    <row r="67" spans="1:8" ht="12.75">
      <c r="A67" s="10"/>
      <c r="B67" s="10"/>
      <c r="C67" s="10"/>
      <c r="D67" s="10"/>
      <c r="E67" s="10"/>
      <c r="F67" s="10"/>
      <c r="G67" s="10"/>
      <c r="H67" s="10"/>
    </row>
    <row r="68" spans="1:8" ht="12.75">
      <c r="A68" s="10"/>
      <c r="B68" s="10"/>
      <c r="C68" s="10"/>
      <c r="D68" s="10"/>
      <c r="E68" s="10"/>
      <c r="F68" s="10"/>
      <c r="G68" s="10"/>
      <c r="H68" s="10"/>
    </row>
    <row r="69" spans="1:8" ht="12.75">
      <c r="A69" s="10"/>
      <c r="B69" s="10"/>
      <c r="C69" s="10"/>
      <c r="D69" s="10"/>
      <c r="E69" s="10"/>
      <c r="F69" s="10"/>
      <c r="G69" s="10"/>
      <c r="H69" s="10"/>
    </row>
    <row r="70" spans="1:8" ht="12.75">
      <c r="A70" s="10"/>
      <c r="B70" s="10"/>
      <c r="C70" s="10"/>
      <c r="D70" s="10"/>
      <c r="E70" s="10"/>
      <c r="F70" s="10"/>
      <c r="G70" s="10"/>
      <c r="H70" s="10"/>
    </row>
    <row r="71" spans="1:8" ht="12.75">
      <c r="A71" s="10"/>
      <c r="B71" s="10"/>
      <c r="C71" s="10"/>
      <c r="D71" s="10"/>
      <c r="E71" s="10"/>
      <c r="F71" s="10"/>
      <c r="G71" s="10"/>
      <c r="H71" s="10"/>
    </row>
  </sheetData>
  <mergeCells count="11">
    <mergeCell ref="A8:H8"/>
    <mergeCell ref="A9:E9"/>
    <mergeCell ref="A7:D7"/>
    <mergeCell ref="A6:H6"/>
    <mergeCell ref="A51:C51"/>
    <mergeCell ref="B49:C49"/>
    <mergeCell ref="A35:E35"/>
    <mergeCell ref="A10:F10"/>
    <mergeCell ref="A23:D23"/>
    <mergeCell ref="A11:C11"/>
    <mergeCell ref="A14:H14"/>
  </mergeCells>
  <printOptions/>
  <pageMargins left="0.1968503937007874" right="0.1968503937007874" top="1.771653543307086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2011-01-14T08:59:30Z</cp:lastPrinted>
  <dcterms:created xsi:type="dcterms:W3CDTF">2010-06-24T06:42:09Z</dcterms:created>
  <dcterms:modified xsi:type="dcterms:W3CDTF">2011-01-14T09:04:45Z</dcterms:modified>
  <cp:category/>
  <cp:version/>
  <cp:contentType/>
  <cp:contentStatus/>
</cp:coreProperties>
</file>